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\\HOMEDESKTOP\Documents\Arjan\Projecten\PKN Installaties Kollum\"/>
    </mc:Choice>
  </mc:AlternateContent>
  <xr:revisionPtr revIDLastSave="0" documentId="8_{27350619-9CC7-4F78-884D-A5C719435B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leutels in gebruik" sheetId="1" r:id="rId1"/>
    <sheet name="Reserve sleutels" sheetId="3" r:id="rId2"/>
    <sheet name="Blad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B27" i="1" l="1"/>
  <c r="B28" i="1" s="1"/>
  <c r="B29" i="1" s="1"/>
  <c r="B30" i="1" s="1"/>
  <c r="B31" i="1" s="1"/>
  <c r="B32" i="1" s="1"/>
  <c r="B33" i="1" s="1"/>
  <c r="B34" i="1" s="1"/>
  <c r="B35" i="1" s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</calcChain>
</file>

<file path=xl/sharedStrings.xml><?xml version="1.0" encoding="utf-8"?>
<sst xmlns="http://schemas.openxmlformats.org/spreadsheetml/2006/main" count="191" uniqueCount="94">
  <si>
    <t>Details</t>
  </si>
  <si>
    <t>Opmerkingen</t>
  </si>
  <si>
    <t>Cathegesatie</t>
  </si>
  <si>
    <t>Locatie naam</t>
  </si>
  <si>
    <t>Zaal-3</t>
  </si>
  <si>
    <t>geen sleutel</t>
  </si>
  <si>
    <t>Commissie kamer</t>
  </si>
  <si>
    <t>Zaal-1</t>
  </si>
  <si>
    <t>kast bij het raam</t>
  </si>
  <si>
    <t>Zaal/ kamer</t>
  </si>
  <si>
    <t>middelste kast</t>
  </si>
  <si>
    <t>rechter kast</t>
  </si>
  <si>
    <t>kluis archief</t>
  </si>
  <si>
    <t>Kerkenraad kamer</t>
  </si>
  <si>
    <t>Zaal-2</t>
  </si>
  <si>
    <t>X</t>
  </si>
  <si>
    <t>Pro-Rege</t>
  </si>
  <si>
    <t xml:space="preserve">Keuken, zaal 4, 5 en berging </t>
  </si>
  <si>
    <t>grote sleutel</t>
  </si>
  <si>
    <t>Slot nummer</t>
  </si>
  <si>
    <t>Sleutel nr.</t>
  </si>
  <si>
    <t>Details omschrijving</t>
  </si>
  <si>
    <t>?</t>
  </si>
  <si>
    <t>Westzijde</t>
  </si>
  <si>
    <t>Oostzijde</t>
  </si>
  <si>
    <t>Zaal/ kamer/ingang</t>
  </si>
  <si>
    <t>Pro-Rege zalen</t>
  </si>
  <si>
    <t>Middelste kast</t>
  </si>
  <si>
    <t>Rechter kast</t>
  </si>
  <si>
    <t>Kast bij de deur (Kluis archief)</t>
  </si>
  <si>
    <t>Toegangsdeur</t>
  </si>
  <si>
    <t>In bezit koster</t>
  </si>
  <si>
    <t>In slot</t>
  </si>
  <si>
    <t>In bezit archivaris</t>
  </si>
  <si>
    <t>In hal naast administratie</t>
  </si>
  <si>
    <t>N053201</t>
  </si>
  <si>
    <t>Orgeldeur pijpenkast</t>
  </si>
  <si>
    <t>KLM201</t>
  </si>
  <si>
    <t>Kasten t.o. grote zaal</t>
  </si>
  <si>
    <t>Brievenbus ingang Pro-Rege</t>
  </si>
  <si>
    <t xml:space="preserve">Jeugdclub ruimte </t>
  </si>
  <si>
    <t>2 sleutels</t>
  </si>
  <si>
    <t xml:space="preserve">In hal t.o zaal-2 </t>
  </si>
  <si>
    <t>Zaal-1 (Noordzijde)</t>
  </si>
  <si>
    <t>Zaal-2 (Noordzijde)</t>
  </si>
  <si>
    <t>Administratie (Oostzijde)</t>
  </si>
  <si>
    <t>Meterkast (Oostzijde)</t>
  </si>
  <si>
    <t>Orgelbalkon kerkzaal</t>
  </si>
  <si>
    <t>Kast bij het raam</t>
  </si>
  <si>
    <t>Telmachine diaconie</t>
  </si>
  <si>
    <t>Opgeslagen in zaal-1</t>
  </si>
  <si>
    <t>Boven zalen 4 en 5</t>
  </si>
  <si>
    <t>2  sleutels</t>
  </si>
  <si>
    <t>Sleutelbos</t>
  </si>
  <si>
    <t>2 setjes</t>
  </si>
  <si>
    <t>Zaal-3 (Oostzijde)</t>
  </si>
  <si>
    <t>Zij ingang (Oostzijde)</t>
  </si>
  <si>
    <t>Gashok (Oostzijde)</t>
  </si>
  <si>
    <t xml:space="preserve">Zij ingang (Noordzijde) </t>
  </si>
  <si>
    <t>In bezit kosters</t>
  </si>
  <si>
    <t>Kast Kluis archief</t>
  </si>
  <si>
    <t>Orgel pijpenkast</t>
  </si>
  <si>
    <t xml:space="preserve">Hoofd ingang (Pro-Rege) </t>
  </si>
  <si>
    <t>Raamsloten Pro-Rege</t>
  </si>
  <si>
    <t>MLM201</t>
  </si>
  <si>
    <t>ABUS</t>
  </si>
  <si>
    <t>Muziek hok(kooi)</t>
  </si>
  <si>
    <t>Berging zuidzijde</t>
  </si>
  <si>
    <t>Handdoek automaat</t>
  </si>
  <si>
    <t>Keuken</t>
  </si>
  <si>
    <t>2233x</t>
  </si>
  <si>
    <t>Brandmeld installatie</t>
  </si>
  <si>
    <t>Hal Pro Rege</t>
  </si>
  <si>
    <t>Ingang Pro Rege (Zuidzijde)</t>
  </si>
  <si>
    <t>Koelkast</t>
  </si>
  <si>
    <t>F1234</t>
  </si>
  <si>
    <t>Blokkeer paal</t>
  </si>
  <si>
    <t>Oprit hoofingang Pro Rege</t>
  </si>
  <si>
    <t>ABBUS</t>
  </si>
  <si>
    <t>Toegangspad (Oostzijde)</t>
  </si>
  <si>
    <t>Hekwerk (Oostzijde)</t>
  </si>
  <si>
    <t>Dames&amp;Heren toiletten</t>
  </si>
  <si>
    <t>Toilet accessoires</t>
  </si>
  <si>
    <t>Closetrolhouders kruk</t>
  </si>
  <si>
    <t>Bijgewerkt op:</t>
  </si>
  <si>
    <t>AR</t>
  </si>
  <si>
    <t>Nieuw slot/sleutel</t>
  </si>
  <si>
    <t xml:space="preserve">Boven zaal 4 </t>
  </si>
  <si>
    <t>Garderobehal ProRege oostzijde</t>
  </si>
  <si>
    <t>Kasten CV installatie</t>
  </si>
  <si>
    <t>Zaal-1  (Noordzijde)</t>
  </si>
  <si>
    <t>Bestaande sleutel</t>
  </si>
  <si>
    <t>Meterkast ProRege HAL</t>
  </si>
  <si>
    <t>Meterkast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</si>
</sst>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1" applyFont="1" applyBorder="1"/>
    <xf numFmtId="0" fontId="3" fillId="3" borderId="1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4" borderId="3" xfId="1" applyFont="1" applyFill="1" applyBorder="1" applyAlignment="1" applyProtection="1">
      <alignment horizontal="center"/>
      <protection locked="0"/>
    </xf>
    <xf numFmtId="0" fontId="8" fillId="4" borderId="2" xfId="0" applyFont="1" applyFill="1" applyBorder="1" applyAlignment="1" applyProtection="1">
      <alignment horizontal="center"/>
      <protection locked="0"/>
    </xf>
    <xf numFmtId="0" fontId="8" fillId="4" borderId="2" xfId="0" applyFont="1" applyFill="1" applyBorder="1" applyProtection="1">
      <protection locked="0"/>
    </xf>
    <xf numFmtId="0" fontId="8" fillId="4" borderId="4" xfId="0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left"/>
    </xf>
    <xf numFmtId="164" fontId="9" fillId="4" borderId="10" xfId="0" applyNumberFormat="1" applyFont="1" applyFill="1" applyBorder="1" applyAlignment="1">
      <alignment horizontal="left"/>
    </xf>
    <xf numFmtId="0" fontId="1" fillId="0" borderId="5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6" xfId="0" applyFill="1" applyBorder="1"/>
  </cellXfs>
  <cellStyles count="2">
    <cellStyle name="20% - Accent5" xfId="1" builtinId="46"/>
    <cellStyle name="Standaard" xfId="0" builtinId="0"/>
  </cellStyles>
  <dxfs count="11">
    <dxf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4" displayName="Tabel4" ref="B3:F39" totalsRowShown="0" headerRowDxfId="10" headerRowBorderDxfId="9" tableBorderDxfId="8" totalsRowBorderDxfId="7" dataCellStyle="Standaard">
  <sortState xmlns:xlrd2="http://schemas.microsoft.com/office/spreadsheetml/2017/richdata2" ref="B4:F48">
    <sortCondition ref="B3:B48"/>
  </sortState>
  <tableColumns count="5">
    <tableColumn id="2" xr3:uid="{00000000-0010-0000-0000-000002000000}" name="Sleutel nr." dataDxfId="6" dataCellStyle="Standaard"/>
    <tableColumn id="1" xr3:uid="{00000000-0010-0000-0000-000001000000}" name="Slot nummer" dataDxfId="5" dataCellStyle="Standaard"/>
    <tableColumn id="3" xr3:uid="{00000000-0010-0000-0000-000003000000}" name="Zaal/ kamer/ingang" dataDxfId="4" dataCellStyle="Standaard"/>
    <tableColumn id="4" xr3:uid="{00000000-0010-0000-0000-000004000000}" name="Details omschrijving" dataDxfId="3" dataCellStyle="Standaard"/>
    <tableColumn id="5" xr3:uid="{00000000-0010-0000-0000-000005000000}" name="Opmerkingen" dataDxfId="2" dataCellStyle="Standaard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42" displayName="Tabel42" ref="A2:E25" totalsRowShown="0" headerRowCellStyle="Standaard" dataCellStyle="Standaard">
  <autoFilter ref="A2:E25" xr:uid="{00000000-0009-0000-0100-000001000000}"/>
  <sortState xmlns:xlrd2="http://schemas.microsoft.com/office/spreadsheetml/2017/richdata2" ref="A3:E44">
    <sortCondition ref="A2:A44"/>
  </sortState>
  <tableColumns count="5">
    <tableColumn id="2" xr3:uid="{00000000-0010-0000-0100-000002000000}" name="Sleutel nr." dataDxfId="1" dataCellStyle="Standaard"/>
    <tableColumn id="1" xr3:uid="{00000000-0010-0000-0100-000001000000}" name="Slot nummer" dataDxfId="0" dataCellStyle="Standaard"/>
    <tableColumn id="3" xr3:uid="{00000000-0010-0000-0100-000003000000}" name="Zaal/ kamer/ingang" dataCellStyle="Standaard"/>
    <tableColumn id="4" xr3:uid="{00000000-0010-0000-0100-000004000000}" name="Details omschrijving" dataCellStyle="Standaard"/>
    <tableColumn id="5" xr3:uid="{00000000-0010-0000-0100-000005000000}" name="Opmerkingen" dataCellStyle="Standaard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43" displayName="Tabel43" ref="B3:F12" totalsRowShown="0" headerRowCellStyle="Standaard" dataCellStyle="Standaard">
  <autoFilter ref="B3:F12" xr:uid="{00000000-0009-0000-0100-000002000000}"/>
  <tableColumns count="5">
    <tableColumn id="1" xr3:uid="{00000000-0010-0000-0200-000001000000}" name="Slot nummer" dataCellStyle="Standaard"/>
    <tableColumn id="2" xr3:uid="{00000000-0010-0000-0200-000002000000}" name="Locatie naam" dataCellStyle="Standaard"/>
    <tableColumn id="3" xr3:uid="{00000000-0010-0000-0200-000003000000}" name="Zaal/ kamer" dataCellStyle="Standaard"/>
    <tableColumn id="4" xr3:uid="{00000000-0010-0000-0200-000004000000}" name="Details" dataCellStyle="Standaard"/>
    <tableColumn id="5" xr3:uid="{00000000-0010-0000-0200-000005000000}" name="Opmerkingen" dataCellStyle="Standaard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38"/>
  <sheetViews>
    <sheetView tabSelected="1" zoomScale="96" zoomScaleNormal="96" workbookViewId="0">
      <selection activeCell="E3" sqref="E3"/>
    </sheetView>
  </sheetViews>
  <sheetFormatPr defaultRowHeight="15" x14ac:dyDescent="0.25"/>
  <cols>
    <col min="1" max="1" width="1.28515625" customWidth="1"/>
    <col min="2" max="2" width="12.28515625" style="6" customWidth="1"/>
    <col min="3" max="3" width="18.42578125" style="6" customWidth="1"/>
    <col min="4" max="4" width="27.7109375" customWidth="1"/>
    <col min="5" max="5" width="27" customWidth="1"/>
    <col min="6" max="6" width="17.85546875" customWidth="1"/>
    <col min="7" max="7" width="27.85546875" customWidth="1"/>
  </cols>
  <sheetData>
    <row r="1" spans="2:6" ht="15.75" thickBot="1" x14ac:dyDescent="0.3"/>
    <row r="2" spans="2:6" ht="19.5" thickBot="1" x14ac:dyDescent="0.35">
      <c r="B2" s="25"/>
      <c r="C2" s="26"/>
      <c r="D2" s="28" t="s">
        <v>84</v>
      </c>
      <c r="E2" s="29">
        <f>DATE(2022,10,18)</f>
        <v>44852</v>
      </c>
      <c r="F2" s="27" t="s">
        <v>85</v>
      </c>
    </row>
    <row r="3" spans="2:6" x14ac:dyDescent="0.25">
      <c r="B3" s="13" t="s">
        <v>20</v>
      </c>
      <c r="C3" s="14" t="s">
        <v>19</v>
      </c>
      <c r="D3" s="15" t="s">
        <v>25</v>
      </c>
      <c r="E3" s="15" t="s">
        <v>21</v>
      </c>
      <c r="F3" s="16" t="s">
        <v>1</v>
      </c>
    </row>
    <row r="4" spans="2:6" x14ac:dyDescent="0.25">
      <c r="B4" s="17">
        <v>1</v>
      </c>
      <c r="C4" s="23" t="s">
        <v>86</v>
      </c>
      <c r="D4" s="2" t="s">
        <v>45</v>
      </c>
      <c r="E4" s="2" t="s">
        <v>30</v>
      </c>
      <c r="F4" s="18"/>
    </row>
    <row r="5" spans="2:6" x14ac:dyDescent="0.25">
      <c r="B5" s="17">
        <v>2</v>
      </c>
      <c r="C5" s="1">
        <v>26</v>
      </c>
      <c r="D5" s="2" t="s">
        <v>26</v>
      </c>
      <c r="E5" s="2" t="s">
        <v>17</v>
      </c>
      <c r="F5" s="18"/>
    </row>
    <row r="6" spans="2:6" x14ac:dyDescent="0.25">
      <c r="B6" s="17">
        <v>3</v>
      </c>
      <c r="C6" s="1" t="s">
        <v>22</v>
      </c>
      <c r="D6" s="2" t="s">
        <v>57</v>
      </c>
      <c r="E6" s="2" t="s">
        <v>30</v>
      </c>
      <c r="F6" s="18"/>
    </row>
    <row r="7" spans="2:6" x14ac:dyDescent="0.25">
      <c r="B7" s="17">
        <v>4</v>
      </c>
      <c r="C7" s="1" t="s">
        <v>35</v>
      </c>
      <c r="D7" s="2" t="s">
        <v>56</v>
      </c>
      <c r="E7" s="2" t="s">
        <v>30</v>
      </c>
      <c r="F7" s="18"/>
    </row>
    <row r="8" spans="2:6" x14ac:dyDescent="0.25">
      <c r="B8" s="17">
        <v>5</v>
      </c>
      <c r="C8" s="23" t="s">
        <v>86</v>
      </c>
      <c r="D8" s="2" t="s">
        <v>43</v>
      </c>
      <c r="E8" s="2" t="s">
        <v>30</v>
      </c>
      <c r="F8" s="18"/>
    </row>
    <row r="9" spans="2:6" x14ac:dyDescent="0.25">
      <c r="B9" s="17">
        <v>6</v>
      </c>
      <c r="C9" s="1">
        <v>39</v>
      </c>
      <c r="D9" s="2" t="s">
        <v>43</v>
      </c>
      <c r="E9" s="2" t="s">
        <v>28</v>
      </c>
      <c r="F9" s="18"/>
    </row>
    <row r="10" spans="2:6" x14ac:dyDescent="0.25">
      <c r="B10" s="17">
        <v>7</v>
      </c>
      <c r="C10" s="1">
        <v>32</v>
      </c>
      <c r="D10" s="2" t="s">
        <v>43</v>
      </c>
      <c r="E10" s="2" t="s">
        <v>27</v>
      </c>
      <c r="F10" s="18"/>
    </row>
    <row r="11" spans="2:6" x14ac:dyDescent="0.25">
      <c r="B11" s="17">
        <v>8</v>
      </c>
      <c r="C11" s="1"/>
      <c r="D11" s="2" t="s">
        <v>46</v>
      </c>
      <c r="E11" s="2" t="s">
        <v>30</v>
      </c>
      <c r="F11" s="18"/>
    </row>
    <row r="12" spans="2:6" x14ac:dyDescent="0.25">
      <c r="B12" s="17">
        <v>9</v>
      </c>
      <c r="C12" s="1">
        <v>26</v>
      </c>
      <c r="D12" s="2" t="s">
        <v>61</v>
      </c>
      <c r="E12" s="2" t="s">
        <v>30</v>
      </c>
      <c r="F12" s="18"/>
    </row>
    <row r="13" spans="2:6" x14ac:dyDescent="0.25">
      <c r="B13" s="17">
        <v>10</v>
      </c>
      <c r="C13" s="1" t="s">
        <v>64</v>
      </c>
      <c r="D13" s="2" t="s">
        <v>38</v>
      </c>
      <c r="E13" s="2" t="s">
        <v>24</v>
      </c>
      <c r="F13" s="18"/>
    </row>
    <row r="14" spans="2:6" x14ac:dyDescent="0.25">
      <c r="B14" s="17">
        <v>11</v>
      </c>
      <c r="C14" s="1" t="s">
        <v>53</v>
      </c>
      <c r="D14" s="2" t="s">
        <v>49</v>
      </c>
      <c r="E14" s="2" t="s">
        <v>50</v>
      </c>
      <c r="F14" s="18" t="s">
        <v>54</v>
      </c>
    </row>
    <row r="15" spans="2:6" x14ac:dyDescent="0.25">
      <c r="B15" s="17">
        <v>12</v>
      </c>
      <c r="C15" s="1">
        <v>299</v>
      </c>
      <c r="D15" s="2" t="s">
        <v>39</v>
      </c>
      <c r="E15" s="2" t="s">
        <v>23</v>
      </c>
      <c r="F15" s="18"/>
    </row>
    <row r="16" spans="2:6" x14ac:dyDescent="0.25">
      <c r="B16" s="17">
        <v>13</v>
      </c>
      <c r="C16" s="1">
        <v>37</v>
      </c>
      <c r="D16" s="2" t="s">
        <v>44</v>
      </c>
      <c r="E16" s="2" t="s">
        <v>27</v>
      </c>
      <c r="F16" s="18"/>
    </row>
    <row r="17" spans="2:6" x14ac:dyDescent="0.25">
      <c r="B17" s="17">
        <v>14</v>
      </c>
      <c r="C17" s="1">
        <v>301</v>
      </c>
      <c r="D17" s="2" t="s">
        <v>40</v>
      </c>
      <c r="E17" s="2" t="s">
        <v>87</v>
      </c>
      <c r="F17" s="18" t="s">
        <v>52</v>
      </c>
    </row>
    <row r="18" spans="2:6" x14ac:dyDescent="0.25">
      <c r="B18" s="17">
        <v>15</v>
      </c>
      <c r="C18" s="24" t="s">
        <v>91</v>
      </c>
      <c r="D18" s="2" t="s">
        <v>90</v>
      </c>
      <c r="E18" s="2" t="s">
        <v>48</v>
      </c>
      <c r="F18" s="18"/>
    </row>
    <row r="19" spans="2:6" x14ac:dyDescent="0.25">
      <c r="B19" s="17">
        <v>16</v>
      </c>
      <c r="C19" s="23" t="s">
        <v>86</v>
      </c>
      <c r="D19" s="2" t="s">
        <v>55</v>
      </c>
      <c r="E19" s="2" t="s">
        <v>30</v>
      </c>
      <c r="F19" s="18"/>
    </row>
    <row r="20" spans="2:6" x14ac:dyDescent="0.25">
      <c r="B20" s="17">
        <v>17</v>
      </c>
      <c r="C20" s="23" t="s">
        <v>86</v>
      </c>
      <c r="D20" s="2" t="s">
        <v>44</v>
      </c>
      <c r="E20" s="2" t="s">
        <v>30</v>
      </c>
      <c r="F20" s="18"/>
    </row>
    <row r="21" spans="2:6" x14ac:dyDescent="0.25">
      <c r="B21" s="17">
        <v>18</v>
      </c>
      <c r="C21" s="1">
        <v>38</v>
      </c>
      <c r="D21" s="2" t="s">
        <v>43</v>
      </c>
      <c r="E21" s="2" t="s">
        <v>48</v>
      </c>
      <c r="F21" s="18" t="s">
        <v>59</v>
      </c>
    </row>
    <row r="22" spans="2:6" x14ac:dyDescent="0.25">
      <c r="B22" s="17">
        <v>19</v>
      </c>
      <c r="C22" s="1">
        <v>1210</v>
      </c>
      <c r="D22" s="2" t="s">
        <v>43</v>
      </c>
      <c r="E22" s="2" t="s">
        <v>60</v>
      </c>
      <c r="F22" s="18" t="s">
        <v>33</v>
      </c>
    </row>
    <row r="23" spans="2:6" x14ac:dyDescent="0.25">
      <c r="B23" s="17">
        <v>20</v>
      </c>
      <c r="C23" s="1">
        <v>33</v>
      </c>
      <c r="D23" s="2" t="s">
        <v>44</v>
      </c>
      <c r="E23" s="2" t="s">
        <v>48</v>
      </c>
      <c r="F23" s="18" t="s">
        <v>33</v>
      </c>
    </row>
    <row r="24" spans="2:6" x14ac:dyDescent="0.25">
      <c r="B24" s="17">
        <v>21</v>
      </c>
      <c r="C24" s="1"/>
      <c r="D24" s="2" t="s">
        <v>58</v>
      </c>
      <c r="E24" s="2" t="s">
        <v>30</v>
      </c>
      <c r="F24" s="18" t="s">
        <v>59</v>
      </c>
    </row>
    <row r="25" spans="2:6" x14ac:dyDescent="0.25">
      <c r="B25" s="17">
        <v>22</v>
      </c>
      <c r="C25" s="1"/>
      <c r="D25" s="2" t="s">
        <v>62</v>
      </c>
      <c r="E25" s="2" t="s">
        <v>30</v>
      </c>
      <c r="F25" s="18" t="s">
        <v>59</v>
      </c>
    </row>
    <row r="26" spans="2:6" x14ac:dyDescent="0.25">
      <c r="B26" s="17">
        <v>23</v>
      </c>
      <c r="C26" s="1"/>
      <c r="D26" s="2" t="s">
        <v>63</v>
      </c>
      <c r="E26" s="2"/>
      <c r="F26" s="18"/>
    </row>
    <row r="27" spans="2:6" x14ac:dyDescent="0.25">
      <c r="B27" s="17">
        <f>B26+1</f>
        <v>24</v>
      </c>
      <c r="C27" s="1" t="s">
        <v>65</v>
      </c>
      <c r="D27" s="2" t="s">
        <v>66</v>
      </c>
      <c r="E27" s="2" t="s">
        <v>67</v>
      </c>
      <c r="F27" s="18"/>
    </row>
    <row r="28" spans="2:6" x14ac:dyDescent="0.25">
      <c r="B28" s="17">
        <f t="shared" ref="B28:B34" si="0">B27+1</f>
        <v>25</v>
      </c>
      <c r="C28" s="1">
        <v>13112</v>
      </c>
      <c r="D28" s="2" t="s">
        <v>68</v>
      </c>
      <c r="E28" s="2" t="s">
        <v>69</v>
      </c>
      <c r="F28" s="18"/>
    </row>
    <row r="29" spans="2:6" x14ac:dyDescent="0.25">
      <c r="B29" s="17">
        <f t="shared" si="0"/>
        <v>26</v>
      </c>
      <c r="C29" s="1" t="s">
        <v>70</v>
      </c>
      <c r="D29" s="2" t="s">
        <v>71</v>
      </c>
      <c r="E29" s="2" t="s">
        <v>72</v>
      </c>
      <c r="F29" s="18"/>
    </row>
    <row r="30" spans="2:6" x14ac:dyDescent="0.25">
      <c r="B30" s="17">
        <f t="shared" si="0"/>
        <v>27</v>
      </c>
      <c r="C30" s="1" t="s">
        <v>35</v>
      </c>
      <c r="D30" s="2" t="s">
        <v>73</v>
      </c>
      <c r="E30" s="2" t="s">
        <v>30</v>
      </c>
      <c r="F30" s="18"/>
    </row>
    <row r="31" spans="2:6" x14ac:dyDescent="0.25">
      <c r="B31" s="17">
        <f t="shared" si="0"/>
        <v>28</v>
      </c>
      <c r="C31" s="1"/>
      <c r="D31" s="2" t="s">
        <v>74</v>
      </c>
      <c r="E31" s="2" t="s">
        <v>69</v>
      </c>
      <c r="F31" s="18"/>
    </row>
    <row r="32" spans="2:6" x14ac:dyDescent="0.25">
      <c r="B32" s="17">
        <f t="shared" si="0"/>
        <v>29</v>
      </c>
      <c r="C32" s="1" t="s">
        <v>75</v>
      </c>
      <c r="D32" s="2" t="s">
        <v>76</v>
      </c>
      <c r="E32" s="2" t="s">
        <v>77</v>
      </c>
      <c r="F32" s="18"/>
    </row>
    <row r="33" spans="2:6" x14ac:dyDescent="0.25">
      <c r="B33" s="17">
        <f t="shared" si="0"/>
        <v>30</v>
      </c>
      <c r="C33" s="1" t="s">
        <v>78</v>
      </c>
      <c r="D33" s="2" t="s">
        <v>80</v>
      </c>
      <c r="E33" s="2" t="s">
        <v>79</v>
      </c>
      <c r="F33" s="18"/>
    </row>
    <row r="34" spans="2:6" x14ac:dyDescent="0.25">
      <c r="B34" s="19">
        <f t="shared" si="0"/>
        <v>31</v>
      </c>
      <c r="C34" s="20">
        <v>13122</v>
      </c>
      <c r="D34" s="21" t="s">
        <v>82</v>
      </c>
      <c r="E34" s="21" t="s">
        <v>81</v>
      </c>
      <c r="F34" s="22" t="s">
        <v>41</v>
      </c>
    </row>
    <row r="35" spans="2:6" x14ac:dyDescent="0.25">
      <c r="B35" s="19">
        <f>B34+1</f>
        <v>32</v>
      </c>
      <c r="C35" s="20"/>
      <c r="D35" s="21" t="s">
        <v>83</v>
      </c>
      <c r="E35" s="21" t="s">
        <v>81</v>
      </c>
      <c r="F35" s="22"/>
    </row>
    <row r="36" spans="2:6" x14ac:dyDescent="0.25">
      <c r="B36" s="19">
        <v>33</v>
      </c>
      <c r="C36" s="20">
        <v>1220</v>
      </c>
      <c r="D36" s="21" t="s">
        <v>88</v>
      </c>
      <c r="E36" s="21" t="s">
        <v>89</v>
      </c>
      <c r="F36" s="22"/>
    </row>
    <row r="37" spans="2:6" x14ac:dyDescent="0.25">
      <c r="B37" s="30">
        <v>34</v>
      </c>
      <c r="C37" s="31"/>
      <c r="D37" s="32"/>
      <c r="E37" s="32"/>
      <c r="F37" s="33"/>
    </row>
    <row r="38" spans="2:6" x14ac:dyDescent="0.25">
      <c r="B38" s="30">
        <v>35</v>
      </c>
      <c r="C38" s="31" t="s">
        <v>22</v>
      </c>
      <c r="D38" s="32" t="s">
        <v>92</v>
      </c>
      <c r="E38" s="32" t="s">
        <v>93</v>
      </c>
      <c r="F38" s="33"/>
    </row>
  </sheetData>
  <conditionalFormatting sqref="D25:F25">
    <cfRule type="colorScale" priority="10">
      <colorScale>
        <cfvo type="min"/>
        <cfvo type="max"/>
        <color rgb="FFFFEF9C"/>
        <color rgb="FF63BE7B"/>
      </colorScale>
    </cfRule>
  </conditionalFormatting>
  <conditionalFormatting sqref="D26:F26">
    <cfRule type="colorScale" priority="9">
      <colorScale>
        <cfvo type="min"/>
        <cfvo type="max"/>
        <color rgb="FFFFEF9C"/>
        <color rgb="FF63BE7B"/>
      </colorScale>
    </cfRule>
  </conditionalFormatting>
  <conditionalFormatting sqref="D3:F3">
    <cfRule type="colorScale" priority="8">
      <colorScale>
        <cfvo type="min"/>
        <cfvo type="max"/>
        <color rgb="FFFFEF9C"/>
        <color rgb="FF63BE7B"/>
      </colorScale>
    </cfRule>
  </conditionalFormatting>
  <conditionalFormatting sqref="D27:F33">
    <cfRule type="colorScale" priority="19">
      <colorScale>
        <cfvo type="min"/>
        <cfvo type="max"/>
        <color rgb="FFFFEF9C"/>
        <color rgb="FF63BE7B"/>
      </colorScale>
    </cfRule>
  </conditionalFormatting>
  <conditionalFormatting sqref="D4:F38">
    <cfRule type="colorScale" priority="21">
      <colorScale>
        <cfvo type="min"/>
        <cfvo type="max"/>
        <color rgb="FFFFEF9C"/>
        <color rgb="FF63BE7B"/>
      </colorScale>
    </cfRule>
  </conditionalFormatting>
  <pageMargins left="0.25" right="0.25" top="0.75" bottom="0.75" header="0.3" footer="0.3"/>
  <pageSetup paperSize="9" scale="94" orientation="portrait" horizont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5"/>
  <sheetViews>
    <sheetView zoomScaleNormal="100" workbookViewId="0">
      <selection activeCell="F24" sqref="F24"/>
    </sheetView>
  </sheetViews>
  <sheetFormatPr defaultRowHeight="15" x14ac:dyDescent="0.25"/>
  <cols>
    <col min="1" max="1" width="12.28515625" style="6" customWidth="1"/>
    <col min="2" max="2" width="15.42578125" style="6" customWidth="1"/>
    <col min="3" max="3" width="26.5703125" customWidth="1"/>
    <col min="4" max="4" width="27" customWidth="1"/>
    <col min="5" max="5" width="17.85546875" customWidth="1"/>
    <col min="6" max="6" width="27.85546875" customWidth="1"/>
  </cols>
  <sheetData>
    <row r="2" spans="1:5" x14ac:dyDescent="0.25">
      <c r="A2" s="4" t="s">
        <v>20</v>
      </c>
      <c r="B2" s="6" t="s">
        <v>19</v>
      </c>
      <c r="C2" t="s">
        <v>25</v>
      </c>
      <c r="D2" t="s">
        <v>21</v>
      </c>
      <c r="E2" t="s">
        <v>1</v>
      </c>
    </row>
    <row r="3" spans="1:5" x14ac:dyDescent="0.25">
      <c r="A3" s="5">
        <v>1</v>
      </c>
      <c r="C3" t="s">
        <v>45</v>
      </c>
      <c r="D3" t="s">
        <v>42</v>
      </c>
      <c r="E3" t="s">
        <v>41</v>
      </c>
    </row>
    <row r="4" spans="1:5" x14ac:dyDescent="0.25">
      <c r="A4" s="5">
        <v>2</v>
      </c>
      <c r="B4" s="6">
        <v>26</v>
      </c>
      <c r="C4" t="s">
        <v>26</v>
      </c>
      <c r="D4" t="s">
        <v>17</v>
      </c>
    </row>
    <row r="5" spans="1:5" x14ac:dyDescent="0.25">
      <c r="A5" s="5">
        <v>3</v>
      </c>
      <c r="B5" s="6" t="s">
        <v>22</v>
      </c>
      <c r="C5" t="s">
        <v>57</v>
      </c>
    </row>
    <row r="6" spans="1:5" x14ac:dyDescent="0.25">
      <c r="A6" s="5">
        <v>4</v>
      </c>
      <c r="B6" s="6" t="s">
        <v>35</v>
      </c>
      <c r="C6" t="s">
        <v>56</v>
      </c>
    </row>
    <row r="7" spans="1:5" x14ac:dyDescent="0.25">
      <c r="A7" s="5">
        <v>5</v>
      </c>
      <c r="B7" s="6">
        <v>28</v>
      </c>
      <c r="C7" t="s">
        <v>43</v>
      </c>
      <c r="D7" t="s">
        <v>30</v>
      </c>
    </row>
    <row r="8" spans="1:5" x14ac:dyDescent="0.25">
      <c r="A8" s="5">
        <v>6</v>
      </c>
      <c r="B8" s="6">
        <v>39</v>
      </c>
      <c r="C8" t="s">
        <v>43</v>
      </c>
      <c r="D8" t="s">
        <v>28</v>
      </c>
    </row>
    <row r="9" spans="1:5" x14ac:dyDescent="0.25">
      <c r="A9" s="5">
        <v>7</v>
      </c>
      <c r="B9" s="6">
        <v>32</v>
      </c>
      <c r="C9" t="s">
        <v>43</v>
      </c>
      <c r="D9" t="s">
        <v>27</v>
      </c>
    </row>
    <row r="10" spans="1:5" x14ac:dyDescent="0.25">
      <c r="A10" s="5">
        <v>8</v>
      </c>
      <c r="C10" t="s">
        <v>46</v>
      </c>
      <c r="D10" t="s">
        <v>34</v>
      </c>
    </row>
    <row r="11" spans="1:5" x14ac:dyDescent="0.25">
      <c r="A11" s="5">
        <v>9</v>
      </c>
      <c r="B11" s="6">
        <v>26</v>
      </c>
      <c r="C11" t="s">
        <v>36</v>
      </c>
      <c r="D11" t="s">
        <v>47</v>
      </c>
    </row>
    <row r="12" spans="1:5" x14ac:dyDescent="0.25">
      <c r="A12" s="5">
        <v>10</v>
      </c>
      <c r="B12" s="6" t="s">
        <v>37</v>
      </c>
      <c r="C12" t="s">
        <v>38</v>
      </c>
      <c r="D12" t="s">
        <v>24</v>
      </c>
    </row>
    <row r="13" spans="1:5" x14ac:dyDescent="0.25">
      <c r="A13" s="5">
        <v>11</v>
      </c>
      <c r="B13" s="6" t="s">
        <v>53</v>
      </c>
      <c r="C13" t="s">
        <v>49</v>
      </c>
      <c r="D13" t="s">
        <v>50</v>
      </c>
      <c r="E13" t="s">
        <v>54</v>
      </c>
    </row>
    <row r="14" spans="1:5" x14ac:dyDescent="0.25">
      <c r="A14" s="5">
        <v>12</v>
      </c>
      <c r="B14" s="6">
        <v>299</v>
      </c>
      <c r="C14" t="s">
        <v>39</v>
      </c>
      <c r="D14" t="s">
        <v>23</v>
      </c>
    </row>
    <row r="15" spans="1:5" x14ac:dyDescent="0.25">
      <c r="A15" s="5">
        <v>13</v>
      </c>
      <c r="B15" s="6">
        <v>37</v>
      </c>
      <c r="C15" t="s">
        <v>44</v>
      </c>
      <c r="D15" t="s">
        <v>27</v>
      </c>
    </row>
    <row r="16" spans="1:5" x14ac:dyDescent="0.25">
      <c r="A16" s="5">
        <v>14</v>
      </c>
      <c r="B16" s="6">
        <v>301</v>
      </c>
      <c r="C16" t="s">
        <v>40</v>
      </c>
      <c r="D16" t="s">
        <v>51</v>
      </c>
      <c r="E16" t="s">
        <v>52</v>
      </c>
    </row>
    <row r="17" spans="1:5" x14ac:dyDescent="0.25">
      <c r="A17" s="7" t="s">
        <v>22</v>
      </c>
      <c r="B17" s="8">
        <v>23</v>
      </c>
      <c r="C17" s="9" t="s">
        <v>55</v>
      </c>
      <c r="D17" s="9"/>
      <c r="E17" s="9" t="s">
        <v>5</v>
      </c>
    </row>
    <row r="18" spans="1:5" x14ac:dyDescent="0.25">
      <c r="A18" s="7" t="s">
        <v>22</v>
      </c>
      <c r="B18" s="8">
        <v>30</v>
      </c>
      <c r="C18" s="9" t="s">
        <v>44</v>
      </c>
      <c r="D18" s="9"/>
      <c r="E18" s="9" t="s">
        <v>5</v>
      </c>
    </row>
    <row r="19" spans="1:5" x14ac:dyDescent="0.25">
      <c r="A19" s="10" t="s">
        <v>15</v>
      </c>
      <c r="B19" s="11">
        <v>38</v>
      </c>
      <c r="C19" s="12" t="s">
        <v>43</v>
      </c>
      <c r="D19" s="12" t="s">
        <v>48</v>
      </c>
      <c r="E19" s="12" t="s">
        <v>31</v>
      </c>
    </row>
    <row r="20" spans="1:5" x14ac:dyDescent="0.25">
      <c r="A20" s="10" t="s">
        <v>15</v>
      </c>
      <c r="B20" s="11">
        <v>1210</v>
      </c>
      <c r="C20" s="12" t="s">
        <v>43</v>
      </c>
      <c r="D20" s="12" t="s">
        <v>29</v>
      </c>
      <c r="E20" s="12" t="s">
        <v>32</v>
      </c>
    </row>
    <row r="21" spans="1:5" x14ac:dyDescent="0.25">
      <c r="A21" s="10" t="s">
        <v>15</v>
      </c>
      <c r="B21" s="11">
        <v>33</v>
      </c>
      <c r="C21" s="12" t="s">
        <v>44</v>
      </c>
      <c r="D21" s="12" t="s">
        <v>48</v>
      </c>
      <c r="E21" s="12" t="s">
        <v>33</v>
      </c>
    </row>
    <row r="22" spans="1:5" x14ac:dyDescent="0.25">
      <c r="A22" s="10" t="s">
        <v>15</v>
      </c>
      <c r="B22" s="11"/>
      <c r="C22" s="12" t="s">
        <v>58</v>
      </c>
      <c r="D22" s="12"/>
      <c r="E22" s="12" t="s">
        <v>31</v>
      </c>
    </row>
    <row r="23" spans="1:5" x14ac:dyDescent="0.25">
      <c r="A23" s="5"/>
    </row>
    <row r="24" spans="1:5" x14ac:dyDescent="0.25">
      <c r="A24" s="5"/>
    </row>
    <row r="25" spans="1:5" x14ac:dyDescent="0.25">
      <c r="A25" s="5"/>
    </row>
  </sheetData>
  <conditionalFormatting sqref="C2:E25">
    <cfRule type="colorScale" priority="1">
      <colorScale>
        <cfvo type="min"/>
        <cfvo type="max"/>
        <color rgb="FFFFEF9C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130" orientation="landscape" horizontalDpi="4294967293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33"/>
  <sheetViews>
    <sheetView workbookViewId="0">
      <selection activeCell="A3" sqref="A3:F33"/>
    </sheetView>
  </sheetViews>
  <sheetFormatPr defaultRowHeight="15" x14ac:dyDescent="0.25"/>
  <sheetData>
    <row r="3" spans="1:6" x14ac:dyDescent="0.25">
      <c r="A3" s="3" t="s">
        <v>20</v>
      </c>
      <c r="B3" t="s">
        <v>19</v>
      </c>
      <c r="C3" t="s">
        <v>3</v>
      </c>
      <c r="D3" t="s">
        <v>9</v>
      </c>
      <c r="E3" t="s">
        <v>0</v>
      </c>
      <c r="F3" t="s">
        <v>1</v>
      </c>
    </row>
    <row r="4" spans="1:6" x14ac:dyDescent="0.25">
      <c r="A4">
        <v>1</v>
      </c>
      <c r="B4">
        <v>23</v>
      </c>
      <c r="C4" t="s">
        <v>2</v>
      </c>
      <c r="D4" t="s">
        <v>4</v>
      </c>
      <c r="E4" t="s">
        <v>15</v>
      </c>
      <c r="F4" t="s">
        <v>5</v>
      </c>
    </row>
    <row r="5" spans="1:6" x14ac:dyDescent="0.25">
      <c r="A5">
        <f>A4+1</f>
        <v>2</v>
      </c>
      <c r="B5">
        <v>28</v>
      </c>
      <c r="C5" t="s">
        <v>6</v>
      </c>
      <c r="D5" t="s">
        <v>7</v>
      </c>
      <c r="E5" t="s">
        <v>8</v>
      </c>
    </row>
    <row r="6" spans="1:6" x14ac:dyDescent="0.25">
      <c r="A6">
        <f t="shared" ref="A6:A33" si="0">A5+1</f>
        <v>3</v>
      </c>
      <c r="B6">
        <v>32</v>
      </c>
      <c r="C6" t="s">
        <v>6</v>
      </c>
      <c r="D6" t="s">
        <v>7</v>
      </c>
      <c r="E6" t="s">
        <v>10</v>
      </c>
    </row>
    <row r="7" spans="1:6" x14ac:dyDescent="0.25">
      <c r="A7">
        <f t="shared" si="0"/>
        <v>4</v>
      </c>
      <c r="B7">
        <v>39</v>
      </c>
      <c r="C7" t="s">
        <v>6</v>
      </c>
      <c r="D7" t="s">
        <v>7</v>
      </c>
      <c r="E7" t="s">
        <v>11</v>
      </c>
    </row>
    <row r="8" spans="1:6" x14ac:dyDescent="0.25">
      <c r="A8">
        <f t="shared" si="0"/>
        <v>5</v>
      </c>
      <c r="B8">
        <v>1210</v>
      </c>
      <c r="C8" t="s">
        <v>6</v>
      </c>
      <c r="D8" t="s">
        <v>7</v>
      </c>
      <c r="E8" t="s">
        <v>12</v>
      </c>
    </row>
    <row r="9" spans="1:6" x14ac:dyDescent="0.25">
      <c r="A9">
        <f t="shared" si="0"/>
        <v>6</v>
      </c>
      <c r="B9">
        <v>30</v>
      </c>
      <c r="C9" t="s">
        <v>13</v>
      </c>
      <c r="D9" t="s">
        <v>14</v>
      </c>
      <c r="E9" t="s">
        <v>15</v>
      </c>
      <c r="F9" t="s">
        <v>5</v>
      </c>
    </row>
    <row r="10" spans="1:6" x14ac:dyDescent="0.25">
      <c r="A10">
        <f t="shared" si="0"/>
        <v>7</v>
      </c>
      <c r="B10">
        <v>37</v>
      </c>
      <c r="C10" t="s">
        <v>13</v>
      </c>
      <c r="D10" t="s">
        <v>14</v>
      </c>
      <c r="E10" t="s">
        <v>10</v>
      </c>
    </row>
    <row r="11" spans="1:6" x14ac:dyDescent="0.25">
      <c r="A11">
        <f t="shared" si="0"/>
        <v>8</v>
      </c>
      <c r="B11">
        <v>33</v>
      </c>
      <c r="C11" t="s">
        <v>13</v>
      </c>
      <c r="D11" t="s">
        <v>14</v>
      </c>
      <c r="E11" t="s">
        <v>8</v>
      </c>
    </row>
    <row r="12" spans="1:6" x14ac:dyDescent="0.25">
      <c r="A12">
        <f t="shared" si="0"/>
        <v>9</v>
      </c>
      <c r="B12">
        <v>26</v>
      </c>
      <c r="C12" t="s">
        <v>16</v>
      </c>
      <c r="D12" t="s">
        <v>17</v>
      </c>
      <c r="F12" t="s">
        <v>18</v>
      </c>
    </row>
    <row r="13" spans="1:6" x14ac:dyDescent="0.25">
      <c r="A13" s="1">
        <f t="shared" si="0"/>
        <v>10</v>
      </c>
    </row>
    <row r="14" spans="1:6" x14ac:dyDescent="0.25">
      <c r="A14" s="1">
        <f t="shared" si="0"/>
        <v>11</v>
      </c>
      <c r="B14" s="2"/>
      <c r="C14" s="2"/>
      <c r="D14" s="2"/>
      <c r="E14" s="2"/>
      <c r="F14" s="2"/>
    </row>
    <row r="15" spans="1:6" x14ac:dyDescent="0.25">
      <c r="A15" s="1">
        <f t="shared" si="0"/>
        <v>12</v>
      </c>
      <c r="B15" s="2"/>
      <c r="C15" s="2"/>
      <c r="D15" s="2"/>
      <c r="E15" s="2"/>
      <c r="F15" s="2"/>
    </row>
    <row r="16" spans="1:6" x14ac:dyDescent="0.25">
      <c r="A16" s="1">
        <f t="shared" si="0"/>
        <v>13</v>
      </c>
      <c r="B16" s="2"/>
      <c r="C16" s="2"/>
      <c r="D16" s="2"/>
      <c r="E16" s="2"/>
      <c r="F16" s="2"/>
    </row>
    <row r="17" spans="1:6" x14ac:dyDescent="0.25">
      <c r="A17" s="1">
        <f t="shared" si="0"/>
        <v>14</v>
      </c>
      <c r="B17" s="2"/>
      <c r="C17" s="2"/>
      <c r="D17" s="2"/>
      <c r="E17" s="2"/>
      <c r="F17" s="2"/>
    </row>
    <row r="18" spans="1:6" x14ac:dyDescent="0.25">
      <c r="A18" s="1">
        <f t="shared" si="0"/>
        <v>15</v>
      </c>
      <c r="B18" s="2"/>
      <c r="C18" s="2"/>
      <c r="D18" s="2"/>
      <c r="E18" s="2"/>
      <c r="F18" s="2"/>
    </row>
    <row r="19" spans="1:6" x14ac:dyDescent="0.25">
      <c r="A19" s="1">
        <f t="shared" si="0"/>
        <v>16</v>
      </c>
      <c r="B19" s="2"/>
      <c r="C19" s="2"/>
      <c r="D19" s="2"/>
      <c r="E19" s="2"/>
      <c r="F19" s="2"/>
    </row>
    <row r="20" spans="1:6" x14ac:dyDescent="0.25">
      <c r="A20" s="1">
        <f t="shared" si="0"/>
        <v>17</v>
      </c>
      <c r="B20" s="2"/>
      <c r="C20" s="2"/>
      <c r="D20" s="2"/>
      <c r="E20" s="2"/>
      <c r="F20" s="2"/>
    </row>
    <row r="21" spans="1:6" x14ac:dyDescent="0.25">
      <c r="A21" s="1">
        <f t="shared" si="0"/>
        <v>18</v>
      </c>
      <c r="B21" s="2"/>
      <c r="C21" s="2"/>
      <c r="D21" s="2"/>
      <c r="E21" s="2"/>
      <c r="F21" s="2"/>
    </row>
    <row r="22" spans="1:6" x14ac:dyDescent="0.25">
      <c r="A22" s="1">
        <f t="shared" si="0"/>
        <v>19</v>
      </c>
      <c r="B22" s="2"/>
      <c r="C22" s="2"/>
      <c r="D22" s="2"/>
      <c r="E22" s="2"/>
      <c r="F22" s="2"/>
    </row>
    <row r="23" spans="1:6" x14ac:dyDescent="0.25">
      <c r="A23" s="1">
        <f t="shared" si="0"/>
        <v>20</v>
      </c>
      <c r="B23" s="2"/>
      <c r="C23" s="2"/>
      <c r="D23" s="2"/>
      <c r="E23" s="2"/>
      <c r="F23" s="2"/>
    </row>
    <row r="24" spans="1:6" x14ac:dyDescent="0.25">
      <c r="A24" s="1">
        <f t="shared" si="0"/>
        <v>21</v>
      </c>
      <c r="B24" s="2"/>
      <c r="C24" s="2"/>
      <c r="D24" s="2"/>
      <c r="E24" s="2"/>
      <c r="F24" s="2"/>
    </row>
    <row r="25" spans="1:6" x14ac:dyDescent="0.25">
      <c r="A25" s="1">
        <f t="shared" si="0"/>
        <v>22</v>
      </c>
      <c r="B25" s="2"/>
      <c r="C25" s="2"/>
      <c r="D25" s="2"/>
      <c r="E25" s="2"/>
      <c r="F25" s="2"/>
    </row>
    <row r="26" spans="1:6" x14ac:dyDescent="0.25">
      <c r="A26" s="1">
        <f t="shared" si="0"/>
        <v>23</v>
      </c>
      <c r="B26" s="2"/>
      <c r="C26" s="2"/>
      <c r="D26" s="2"/>
      <c r="E26" s="2"/>
      <c r="F26" s="2"/>
    </row>
    <row r="27" spans="1:6" x14ac:dyDescent="0.25">
      <c r="A27" s="1">
        <f t="shared" si="0"/>
        <v>24</v>
      </c>
      <c r="B27" s="2"/>
      <c r="C27" s="2"/>
      <c r="D27" s="2"/>
      <c r="E27" s="2"/>
      <c r="F27" s="2"/>
    </row>
    <row r="28" spans="1:6" x14ac:dyDescent="0.25">
      <c r="A28" s="1">
        <f t="shared" si="0"/>
        <v>25</v>
      </c>
      <c r="B28" s="2"/>
      <c r="C28" s="2"/>
      <c r="D28" s="2"/>
      <c r="E28" s="2"/>
      <c r="F28" s="2"/>
    </row>
    <row r="29" spans="1:6" x14ac:dyDescent="0.25">
      <c r="A29" s="1">
        <f t="shared" si="0"/>
        <v>26</v>
      </c>
      <c r="B29" s="2"/>
      <c r="C29" s="2"/>
      <c r="D29" s="2"/>
      <c r="E29" s="2"/>
      <c r="F29" s="2"/>
    </row>
    <row r="30" spans="1:6" x14ac:dyDescent="0.25">
      <c r="A30" s="1">
        <f t="shared" si="0"/>
        <v>27</v>
      </c>
      <c r="B30" s="2"/>
      <c r="C30" s="2"/>
      <c r="D30" s="2"/>
      <c r="E30" s="2"/>
      <c r="F30" s="2"/>
    </row>
    <row r="31" spans="1:6" x14ac:dyDescent="0.25">
      <c r="A31" s="1">
        <f t="shared" si="0"/>
        <v>28</v>
      </c>
      <c r="B31" s="2"/>
      <c r="C31" s="2"/>
      <c r="D31" s="2"/>
      <c r="E31" s="2"/>
      <c r="F31" s="2"/>
    </row>
    <row r="32" spans="1:6" x14ac:dyDescent="0.25">
      <c r="A32" s="1">
        <f t="shared" si="0"/>
        <v>29</v>
      </c>
      <c r="B32" s="2"/>
      <c r="C32" s="2"/>
      <c r="D32" s="2"/>
      <c r="E32" s="2"/>
      <c r="F32" s="2"/>
    </row>
    <row r="33" spans="1:6" x14ac:dyDescent="0.25">
      <c r="A33" s="2">
        <f t="shared" si="0"/>
        <v>30</v>
      </c>
      <c r="B33" s="2"/>
      <c r="C33" s="2"/>
      <c r="D33" s="2"/>
      <c r="E33" s="2"/>
      <c r="F33" s="2"/>
    </row>
  </sheetData>
  <conditionalFormatting sqref="A3:F12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Sleutels in gebruik</vt:lpstr>
      <vt:lpstr>Reserve sleutels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Reurich</dc:creator>
  <cp:lastModifiedBy>A. Reurich</cp:lastModifiedBy>
  <cp:lastPrinted>2021-10-06T18:26:31Z</cp:lastPrinted>
  <dcterms:created xsi:type="dcterms:W3CDTF">2016-11-30T15:36:03Z</dcterms:created>
  <dcterms:modified xsi:type="dcterms:W3CDTF">2022-10-18T14:53:48Z</dcterms:modified>
</cp:coreProperties>
</file>